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35" windowWidth="20730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H13"/>
  <c r="H24" s="1"/>
  <c r="G13"/>
  <c r="G24" s="1"/>
  <c r="F13"/>
  <c r="J176" l="1"/>
  <c r="J81"/>
  <c r="G196"/>
  <c r="H196"/>
  <c r="F195"/>
  <c r="F176"/>
  <c r="J157"/>
  <c r="F157"/>
  <c r="F138"/>
  <c r="J138"/>
  <c r="J119"/>
  <c r="J100"/>
  <c r="F81"/>
  <c r="F62"/>
  <c r="F24"/>
  <c r="I24"/>
  <c r="I196" s="1"/>
  <c r="J196" l="1"/>
  <c r="F196"/>
</calcChain>
</file>

<file path=xl/sharedStrings.xml><?xml version="1.0" encoding="utf-8"?>
<sst xmlns="http://schemas.openxmlformats.org/spreadsheetml/2006/main" count="336" uniqueCount="134">
  <si>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</si>
  <si>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</si>
  <si>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</si>
  <si>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</si>
  <si>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</si>
  <si>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</si>
  <si>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</si>
  <si>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</si>
  <si>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</si>
  <si>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</si>
  <si>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</si>
  <si>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</si>
  <si>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</si>
  <si>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</si>
  <si>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</si>
  <si>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</si>
  <si>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</si>
  <si>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</si>
  <si>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</si>
  <si>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</si>
  <si>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</si>
  <si>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</si>
  <si>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</si>
  <si>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</si>
  <si>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</si>
  <si>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</si>
  <si>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</si>
  <si>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</si>
  <si>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</si>
  <si>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</si>
  <si>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</si>
  <si>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</si>
  <si>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</si>
  <si>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</si>
  <si>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</si>
  <si>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</si>
  <si>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</si>
  <si>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</si>
  <si>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</si>
  <si>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</si>
  <si>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</si>
  <si>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</si>
  <si>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</si>
  <si>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</si>
  <si>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</si>
  <si>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</si>
  <si>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</si>
  <si>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</si>
  <si>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</si>
  <si>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</si>
  <si>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</si>
  <si>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</si>
  <si>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</si>
  <si>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</si>
  <si>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</si>
  <si>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</si>
  <si>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</si>
  <si>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</si>
  <si>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</si>
  <si>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</si>
  <si>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</si>
  <si>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</si>
  <si>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</si>
  <si>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</si>
  <si>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</si>
  <si>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</si>
  <si>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</si>
  <si>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</si>
  <si>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</si>
  <si>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</si>
  <si>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</si>
  <si>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</si>
  <si>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</si>
  <si>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</si>
  <si>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</si>
  <si>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</si>
  <si>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</si>
  <si>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</si>
  <si>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</si>
  <si>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</si>
  <si>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</si>
  <si>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</si>
  <si>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</si>
  <si>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</si>
  <si>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</si>
  <si>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</si>
  <si>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</si>
  <si>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</si>
  <si>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</si>
  <si>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</si>
  <si>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</si>
  <si>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</si>
  <si>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</si>
  <si>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</si>
  <si>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</si>
  <si>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</si>
  <si>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</si>
  <si>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</si>
  <si>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</si>
  <si>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</si>
  <si>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</si>
  <si>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</si>
  <si>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</si>
  <si>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</si>
  <si>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</si>
  <si>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</si>
  <si>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</si>
  <si>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</si>
  <si>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</si>
  <si>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</si>
  <si>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</si>
  <si>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</si>
  <si>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</si>
  <si>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</si>
  <si>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</si>
  <si>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</si>
  <si>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</si>
  <si>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</si>
  <si>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</si>
  <si>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</si>
  <si>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</si>
  <si>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</si>
  <si>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</si>
  <si>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</si>
  <si>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</si>
  <si>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</si>
  <si>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</si>
  <si>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</si>
  <si>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</si>
  <si>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>Суп Крестьянский с крупой</t>
  </si>
  <si>
    <t xml:space="preserve">Салат картофельный с кукурузой конс. и морковью </t>
  </si>
  <si>
    <t>Каша рассыпчатая(греча)</t>
  </si>
  <si>
    <t>Хлеб Дарницкий с микронутриентами, хлеб пшеничный</t>
  </si>
  <si>
    <t>МБОУ "Гимназия №1"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</si>
</sst>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Q79" sqref="Q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8.8000000000000007</v>
      </c>
      <c r="I7" s="43">
        <v>0</v>
      </c>
      <c r="J7" s="43">
        <v>108</v>
      </c>
      <c r="K7" s="44">
        <v>15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0.13</v>
      </c>
      <c r="H8" s="43">
        <v>0.02</v>
      </c>
      <c r="I8" s="43">
        <v>5.2</v>
      </c>
      <c r="J8" s="43">
        <v>22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>
      <c r="A10" s="23"/>
      <c r="B10" s="15"/>
      <c r="C10" s="11"/>
      <c r="D10" s="7" t="s">
        <v>24</v>
      </c>
      <c r="E10" s="42" t="s">
        <v>100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16.630000000000003</v>
      </c>
      <c r="H13" s="19">
        <f t="shared" si="0"/>
        <v>17.3</v>
      </c>
      <c r="I13" s="19">
        <f t="shared" si="0"/>
        <v>67.580000000000013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>
        <v>45</v>
      </c>
      <c r="L14" s="43"/>
    </row>
    <row r="15" spans="1:12" ht="15">
      <c r="A15" s="23"/>
      <c r="B15" s="15"/>
      <c r="C15" s="11"/>
      <c r="D15" s="7" t="s">
        <v>27</v>
      </c>
      <c r="E15" s="42" t="s">
        <v>102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46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3.2</v>
      </c>
      <c r="H17" s="43">
        <v>3.4</v>
      </c>
      <c r="I17" s="43">
        <v>18.78</v>
      </c>
      <c r="J17" s="43">
        <v>125.31</v>
      </c>
      <c r="K17" s="44">
        <v>128</v>
      </c>
      <c r="L17" s="43"/>
    </row>
    <row r="18" spans="1:12" ht="1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0.16</v>
      </c>
      <c r="H18" s="43">
        <v>0.16</v>
      </c>
      <c r="I18" s="43">
        <v>27.8</v>
      </c>
      <c r="J18" s="43">
        <v>114.6</v>
      </c>
      <c r="K18" s="44">
        <v>342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0.18</v>
      </c>
      <c r="I19" s="43">
        <v>26.8</v>
      </c>
      <c r="J19" s="43">
        <v>117.5</v>
      </c>
      <c r="K19" s="44" t="s">
        <v>47</v>
      </c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23.56</v>
      </c>
      <c r="H23" s="19">
        <f t="shared" si="2"/>
        <v>20.260000000000002</v>
      </c>
      <c r="I23" s="19">
        <f t="shared" si="2"/>
        <v>123.25999999999999</v>
      </c>
      <c r="J23" s="19">
        <f t="shared" si="2"/>
        <v>759.65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1397</v>
      </c>
      <c r="G24" s="32">
        <f t="shared" ref="G24:J24" si="4">G13+G23</f>
        <v>40.19</v>
      </c>
      <c r="H24" s="32">
        <f t="shared" si="4"/>
        <v>37.56</v>
      </c>
      <c r="I24" s="32">
        <f t="shared" si="4"/>
        <v>190.84</v>
      </c>
      <c r="J24" s="32">
        <f t="shared" si="4"/>
        <v>1260.6500000000001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5.9</v>
      </c>
      <c r="J27" s="43">
        <v>41</v>
      </c>
      <c r="K27" s="44">
        <v>387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</v>
      </c>
      <c r="H28" s="43">
        <v>0.6</v>
      </c>
      <c r="I28" s="43">
        <v>24</v>
      </c>
      <c r="J28" s="43">
        <v>97</v>
      </c>
      <c r="K28" s="44" t="s">
        <v>42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105</v>
      </c>
      <c r="F30" s="43">
        <v>40</v>
      </c>
      <c r="G30" s="43">
        <v>0.32</v>
      </c>
      <c r="H30" s="43">
        <v>0.04</v>
      </c>
      <c r="I30" s="43">
        <v>0.68</v>
      </c>
      <c r="J30" s="43">
        <v>4.5999999999999996</v>
      </c>
      <c r="K30" s="44">
        <v>70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19.34</v>
      </c>
      <c r="H32" s="19">
        <f t="shared" ref="H32" si="7">SUM(H25:H31)</f>
        <v>17.990000000000002</v>
      </c>
      <c r="I32" s="19">
        <f t="shared" ref="I32" si="8">SUM(I25:I31)</f>
        <v>64.58</v>
      </c>
      <c r="J32" s="19">
        <f t="shared" ref="J32:L32" si="9">SUM(J25:J31)</f>
        <v>476.6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>
      <c r="A35" s="14"/>
      <c r="B35" s="15"/>
      <c r="C35" s="11"/>
      <c r="D35" s="7" t="s">
        <v>28</v>
      </c>
      <c r="E35" s="42" t="s">
        <v>107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0.52</v>
      </c>
      <c r="H37" s="43">
        <v>0.18</v>
      </c>
      <c r="I37" s="43">
        <v>28.86</v>
      </c>
      <c r="J37" s="43">
        <v>122.6</v>
      </c>
      <c r="K37" s="44">
        <v>345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109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784.08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44.27</v>
      </c>
      <c r="H43" s="32">
        <f t="shared" ref="H43" si="15">H32+H42</f>
        <v>36.39</v>
      </c>
      <c r="I43" s="32">
        <f t="shared" ref="I43" si="16">I32+I42</f>
        <v>195.06</v>
      </c>
      <c r="J43" s="32">
        <f t="shared" ref="J43:L43" si="17">J32+J42</f>
        <v>1260.68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7.9</v>
      </c>
      <c r="H44" s="40">
        <v>11.37</v>
      </c>
      <c r="I44" s="40">
        <v>40.78</v>
      </c>
      <c r="J44" s="40">
        <v>302</v>
      </c>
      <c r="K44" s="41">
        <v>188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53</v>
      </c>
      <c r="L47" s="43"/>
    </row>
    <row r="48" spans="1:12" ht="15">
      <c r="A48" s="23"/>
      <c r="B48" s="15"/>
      <c r="C48" s="11"/>
      <c r="D48" s="7" t="s">
        <v>24</v>
      </c>
      <c r="E48" s="42" t="s">
        <v>110</v>
      </c>
      <c r="F48" s="43">
        <v>70</v>
      </c>
      <c r="G48" s="43">
        <v>0.25</v>
      </c>
      <c r="H48" s="43">
        <v>0.25</v>
      </c>
      <c r="I48" s="43">
        <v>24.97</v>
      </c>
      <c r="J48" s="43">
        <v>61.19</v>
      </c>
      <c r="K48" s="44">
        <v>372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16.61</v>
      </c>
      <c r="H51" s="19">
        <f t="shared" ref="H51" si="19">SUM(H44:H50)</f>
        <v>15.09</v>
      </c>
      <c r="I51" s="19">
        <f t="shared" ref="I51" si="20">SUM(I44:I50)</f>
        <v>113.69</v>
      </c>
      <c r="J51" s="19">
        <f t="shared" ref="J51:L51" si="21">SUM(J44:J50)</f>
        <v>593.09000000000015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>
      <c r="A53" s="23"/>
      <c r="B53" s="15"/>
      <c r="C53" s="11"/>
      <c r="D53" s="7" t="s">
        <v>27</v>
      </c>
      <c r="E53" s="42" t="s">
        <v>112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56</v>
      </c>
      <c r="L54" s="43"/>
    </row>
    <row r="55" spans="1:12" ht="15">
      <c r="A55" s="23"/>
      <c r="B55" s="15"/>
      <c r="C55" s="11"/>
      <c r="D55" s="7" t="s">
        <v>29</v>
      </c>
      <c r="E55" s="42" t="s">
        <v>113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45.21</v>
      </c>
      <c r="H62" s="32">
        <f t="shared" ref="H62" si="27">H51+H61</f>
        <v>39.53</v>
      </c>
      <c r="I62" s="32">
        <f t="shared" ref="I62" si="28">I51+I61</f>
        <v>238.95</v>
      </c>
      <c r="J62" s="32">
        <f t="shared" ref="J62:L62" si="29">J51+J61</f>
        <v>1416.0100000000002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13.96</v>
      </c>
      <c r="H63" s="40">
        <v>24.82</v>
      </c>
      <c r="I63" s="40">
        <v>2.63</v>
      </c>
      <c r="J63" s="40">
        <v>289.64999999999998</v>
      </c>
      <c r="K63" s="41">
        <v>210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132</v>
      </c>
      <c r="F66" s="43">
        <v>110</v>
      </c>
      <c r="G66" s="43">
        <v>8</v>
      </c>
      <c r="H66" s="43">
        <v>1</v>
      </c>
      <c r="I66" s="43">
        <v>49</v>
      </c>
      <c r="J66" s="43">
        <v>196</v>
      </c>
      <c r="K66" s="44" t="s">
        <v>53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58</v>
      </c>
      <c r="F68" s="43">
        <v>30</v>
      </c>
      <c r="G68" s="43">
        <v>7</v>
      </c>
      <c r="H68" s="43">
        <v>8.8000000000000007</v>
      </c>
      <c r="I68" s="43">
        <v>0</v>
      </c>
      <c r="J68" s="43">
        <v>108</v>
      </c>
      <c r="K68" s="44">
        <v>15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29.090000000000003</v>
      </c>
      <c r="H70" s="19">
        <f t="shared" ref="H70" si="31">SUM(H63:H69)</f>
        <v>34.64</v>
      </c>
      <c r="I70" s="19">
        <f t="shared" ref="I70" si="32">SUM(I63:I69)</f>
        <v>56.63</v>
      </c>
      <c r="J70" s="19">
        <f t="shared" ref="J70:L70" si="33">SUM(J63:J69)</f>
        <v>615.65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53</v>
      </c>
      <c r="L71" s="43"/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63</v>
      </c>
      <c r="L73" s="43"/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5">
      <c r="A78" s="23"/>
      <c r="B78" s="15"/>
      <c r="C78" s="11"/>
      <c r="D78" s="6"/>
      <c r="E78" s="42" t="s">
        <v>65</v>
      </c>
      <c r="F78" s="43">
        <v>50</v>
      </c>
      <c r="G78" s="43">
        <v>0.4</v>
      </c>
      <c r="H78" s="43">
        <v>0.01</v>
      </c>
      <c r="I78" s="43">
        <v>32</v>
      </c>
      <c r="J78" s="43">
        <v>117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862.48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1342</v>
      </c>
      <c r="G81" s="32">
        <f t="shared" ref="G81" si="38">G70+G80</f>
        <v>48.06</v>
      </c>
      <c r="H81" s="32">
        <f t="shared" ref="H81" si="39">H70+H80</f>
        <v>57.23</v>
      </c>
      <c r="I81" s="32">
        <f t="shared" ref="I81" si="40">I70+I80</f>
        <v>200.35</v>
      </c>
      <c r="J81" s="32">
        <f t="shared" ref="J81:L81" si="41">J70+J80</f>
        <v>1478.13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17</v>
      </c>
      <c r="H82" s="40">
        <v>23</v>
      </c>
      <c r="I82" s="40">
        <v>61</v>
      </c>
      <c r="J82" s="40">
        <v>501</v>
      </c>
      <c r="K82" s="41" t="s">
        <v>68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100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28.3</v>
      </c>
      <c r="I89" s="19">
        <f t="shared" ref="I89" si="44">SUM(I82:I88)</f>
        <v>80.899999999999991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>
        <v>290</v>
      </c>
      <c r="L92" s="43"/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347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24.259999999999998</v>
      </c>
      <c r="H99" s="19">
        <f t="shared" ref="H99" si="47">SUM(H90:H98)</f>
        <v>29.41</v>
      </c>
      <c r="I99" s="19">
        <f t="shared" ref="I99" si="48">SUM(I90:I98)</f>
        <v>117.88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47.459999999999994</v>
      </c>
      <c r="H100" s="32">
        <f t="shared" ref="H100" si="51">H89+H99</f>
        <v>57.71</v>
      </c>
      <c r="I100" s="32">
        <f t="shared" ref="I100" si="52">I89+I99</f>
        <v>198.77999999999997</v>
      </c>
      <c r="J100" s="32">
        <f t="shared" ref="J100:L100" si="53">J89+J99</f>
        <v>1499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5">
      <c r="A105" s="23"/>
      <c r="B105" s="15"/>
      <c r="C105" s="11"/>
      <c r="D105" s="7" t="s">
        <v>24</v>
      </c>
      <c r="E105" s="42" t="s">
        <v>117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 t="s">
        <v>73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53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>
      <c r="A110" s="23"/>
      <c r="B110" s="15"/>
      <c r="C110" s="11"/>
      <c r="D110" s="7" t="s">
        <v>27</v>
      </c>
      <c r="E110" s="42" t="s">
        <v>118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46</v>
      </c>
      <c r="L111" s="43"/>
    </row>
    <row r="112" spans="1:12" ht="1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42" t="s">
        <v>120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76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77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>
      <c r="A129" s="14"/>
      <c r="B129" s="15"/>
      <c r="C129" s="11"/>
      <c r="D129" s="7" t="s">
        <v>27</v>
      </c>
      <c r="E129" s="42" t="s">
        <v>123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>
      <c r="A130" s="14"/>
      <c r="B130" s="15"/>
      <c r="C130" s="11"/>
      <c r="D130" s="7" t="s">
        <v>28</v>
      </c>
      <c r="E130" s="42" t="s">
        <v>124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78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125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352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53</v>
      </c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53</v>
      </c>
      <c r="L134" s="43"/>
    </row>
    <row r="135" spans="1:12" ht="15">
      <c r="A135" s="14"/>
      <c r="B135" s="15"/>
      <c r="C135" s="11"/>
      <c r="D135" s="6"/>
      <c r="E135" s="42" t="s">
        <v>79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822.52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1295.52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81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125</v>
      </c>
      <c r="K142" s="44" t="s">
        <v>53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58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614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>
      <c r="A148" s="23"/>
      <c r="B148" s="15"/>
      <c r="C148" s="11"/>
      <c r="D148" s="7" t="s">
        <v>27</v>
      </c>
      <c r="E148" s="42" t="s">
        <v>126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86</v>
      </c>
      <c r="L149" s="43"/>
    </row>
    <row r="150" spans="1:12" ht="1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53</v>
      </c>
      <c r="L153" s="43"/>
    </row>
    <row r="154" spans="1:12" ht="15">
      <c r="A154" s="23"/>
      <c r="B154" s="15"/>
      <c r="C154" s="11"/>
      <c r="D154" s="6"/>
      <c r="E154" s="42" t="s">
        <v>65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1385.42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88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>
      <c r="A167" s="23"/>
      <c r="B167" s="15"/>
      <c r="C167" s="11"/>
      <c r="D167" s="7" t="s">
        <v>27</v>
      </c>
      <c r="E167" s="42" t="s">
        <v>129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4</v>
      </c>
      <c r="H171" s="43">
        <v>0.4</v>
      </c>
      <c r="I171" s="43">
        <v>24.6</v>
      </c>
      <c r="J171" s="43">
        <v>42.2</v>
      </c>
      <c r="K171" s="44" t="s">
        <v>53</v>
      </c>
      <c r="L171" s="43"/>
    </row>
    <row r="172" spans="1:12" ht="15">
      <c r="A172" s="23"/>
      <c r="B172" s="15"/>
      <c r="C172" s="11"/>
      <c r="D172" s="7" t="s">
        <v>32</v>
      </c>
      <c r="E172" s="42" t="s">
        <v>92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5">
      <c r="A173" s="23"/>
      <c r="B173" s="15"/>
      <c r="C173" s="11"/>
      <c r="D173" s="6"/>
      <c r="E173" s="42" t="s">
        <v>109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851.37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1294.3699999999999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 t="s">
        <v>94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98</v>
      </c>
      <c r="L187" s="43"/>
    </row>
    <row r="188" spans="1:12" ht="15">
      <c r="A188" s="23"/>
      <c r="B188" s="15"/>
      <c r="C188" s="11"/>
      <c r="D188" s="7" t="s">
        <v>29</v>
      </c>
      <c r="E188" s="42" t="s">
        <v>131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>
        <v>345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46.081500000000005</v>
      </c>
      <c r="H196" s="34">
        <f t="shared" si="94"/>
        <v>46.8568</v>
      </c>
      <c r="I196" s="34">
        <f t="shared" si="94"/>
        <v>214.39000000000001</v>
      </c>
      <c r="J196" s="34">
        <f t="shared" si="94"/>
        <v>1355.123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VASIN'S</cp:lastModifiedBy>
  <dcterms:created xsi:type="dcterms:W3CDTF">2022-05-16T14:23:56Z</dcterms:created>
  <dcterms:modified xsi:type="dcterms:W3CDTF">2025-02-27T17:19:31Z</dcterms:modified>
</cp:coreProperties>
</file>